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atricio.alex.ANAFE\Desktop\resultado eleições\"/>
    </mc:Choice>
  </mc:AlternateContent>
  <xr:revisionPtr revIDLastSave="0" documentId="13_ncr:1_{5843771C-0527-40D7-85BB-41DA9DC81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eto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" i="1"/>
  <c r="F29" i="1"/>
  <c r="C29" i="1"/>
  <c r="G29" i="1" s="1"/>
  <c r="D29" i="1"/>
  <c r="E29" i="1"/>
  <c r="B29" i="1"/>
</calcChain>
</file>

<file path=xl/sharedStrings.xml><?xml version="1.0" encoding="utf-8"?>
<sst xmlns="http://schemas.openxmlformats.org/spreadsheetml/2006/main" count="35" uniqueCount="35">
  <si>
    <t>Estados</t>
  </si>
  <si>
    <t xml:space="preserve">Branco </t>
  </si>
  <si>
    <t>Nulo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</si>
  <si>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</si>
  <si>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</si>
  <si>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</si>
  <si>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</si>
  <si>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</si>
  <si>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</si>
  <si>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</si>
  <si>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</si>
  <si>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</si>
  <si>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</si>
  <si>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</si>
  <si>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</si>
  <si>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</si>
  <si>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</si>
  <si>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</si>
  <si>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</si>
  <si>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</si>
  <si>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</si>
  <si>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</si>
  <si>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</si>
  <si>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</si>
  <si>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</si>
  <si>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</si>
  <si>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</si>
  <si>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</si>
  <si>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</si>
  <si>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</si>
  <si>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</si>
  <si>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Chapa 1 - CADA VEZ + ANAFE</t>
  </si>
  <si>
    <t>Chapa 2 - ANAFE COM VOCÊ</t>
  </si>
  <si>
    <t>Quantidade - Votos computados</t>
  </si>
  <si>
    <t>Quantidade - Confirmação de Soma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</si>
</sst>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85C1A2-3971-4CDC-A3F7-C549BCC97A34}" name="Tabela1" displayName="Tabela1" ref="A1:G29" totalsRowShown="0" dataDxfId="6">
  <autoFilter ref="A1:G29" xr:uid="{1585C1A2-3971-4CDC-A3F7-C549BCC97A34}"/>
  <tableColumns count="7">
    <tableColumn id="1" xr3:uid="{60EB64D2-C2EA-4395-A664-3F63A1663875}" name="Estados"/>
    <tableColumn id="2" xr3:uid="{C036E640-0372-4775-89F2-32CB8FEE9FB1}" name="Quantidade - Votos computados" dataDxfId="5"/>
    <tableColumn id="3" xr3:uid="{F1F66AAD-3284-4B80-BFC5-8965C799EF05}" name="Chapa 1 - CADA VEZ + ANAFE" dataDxfId="4"/>
    <tableColumn id="4" xr3:uid="{F733C0AC-1CE7-4E82-8799-EAB8A41F00E0}" name="Chapa 2 - ANAFE COM VOCÊ" dataDxfId="3"/>
    <tableColumn id="5" xr3:uid="{EBEE0A6B-8599-4AA2-AE36-5E5374A10014}" name="Branco " dataDxfId="2"/>
    <tableColumn id="6" xr3:uid="{19E6279F-1382-4099-939D-1935742250C1}" name="Nulo" dataDxfId="1"/>
    <tableColumn id="7" xr3:uid="{D45C980E-8C16-4656-AA5C-A84E3CABB86F}" name="Quantidade - Confirmação de Soma" dataDxfId="0">
      <calculatedColumnFormula>SUM(Tabela1[[#This Row],[Chapa 1 - CADA VEZ + ANAFE]:[Nulo]])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A29" sqref="A29:XFD29"/>
    </sheetView>
  </sheetViews>
  <sheetFormatPr defaultRowHeight="15" x14ac:dyDescent="0.25"/>
  <cols>
    <col min="1" max="1" width="22.5703125" customWidth="1"/>
    <col min="2" max="2" width="32.42578125" bestFit="1" customWidth="1"/>
    <col min="3" max="3" width="28.85546875" bestFit="1" customWidth="1"/>
    <col min="4" max="4" width="28.42578125" bestFit="1" customWidth="1"/>
    <col min="5" max="5" width="9.7109375" bestFit="1" customWidth="1"/>
    <col min="6" max="6" width="7.5703125" bestFit="1" customWidth="1"/>
    <col min="7" max="7" width="35.140625" bestFit="1" customWidth="1"/>
  </cols>
  <sheetData>
    <row r="1" spans="1:7" x14ac:dyDescent="0.25">
      <c r="A1" t="s">
        <v>0</v>
      </c>
      <c r="B1" t="s">
        <v>33</v>
      </c>
      <c r="C1" t="s">
        <v>31</v>
      </c>
      <c r="D1" t="s">
        <v>32</v>
      </c>
      <c r="E1" t="s">
        <v>1</v>
      </c>
      <c r="F1" t="s">
        <v>2</v>
      </c>
      <c r="G1" t="s">
        <v>34</v>
      </c>
    </row>
    <row r="2" spans="1:7" x14ac:dyDescent="0.25">
      <c r="A2" t="s">
        <v>3</v>
      </c>
      <c r="B2" s="1">
        <v>4</v>
      </c>
      <c r="C2" s="1">
        <v>1</v>
      </c>
      <c r="D2" s="1">
        <v>3</v>
      </c>
      <c r="E2" s="1"/>
      <c r="F2" s="1"/>
      <c r="G2" s="1">
        <f>SUM(Tabela1[[#This Row],[Chapa 1 - CADA VEZ + ANAFE]:[Nulo]])</f>
        <v>4</v>
      </c>
    </row>
    <row r="3" spans="1:7" x14ac:dyDescent="0.25">
      <c r="A3" t="s">
        <v>4</v>
      </c>
      <c r="B3" s="1">
        <v>40</v>
      </c>
      <c r="C3" s="1">
        <v>5</v>
      </c>
      <c r="D3" s="1">
        <v>34</v>
      </c>
      <c r="E3" s="1">
        <v>1</v>
      </c>
      <c r="F3" s="1"/>
      <c r="G3" s="1">
        <f>SUM(Tabela1[[#This Row],[Chapa 1 - CADA VEZ + ANAFE]:[Nulo]])</f>
        <v>40</v>
      </c>
    </row>
    <row r="4" spans="1:7" x14ac:dyDescent="0.25">
      <c r="A4" t="s">
        <v>5</v>
      </c>
      <c r="B4" s="1">
        <v>5</v>
      </c>
      <c r="C4" s="1">
        <v>3</v>
      </c>
      <c r="D4" s="1">
        <v>1</v>
      </c>
      <c r="E4" s="1"/>
      <c r="F4" s="1">
        <v>1</v>
      </c>
      <c r="G4" s="1">
        <f>SUM(Tabela1[[#This Row],[Chapa 1 - CADA VEZ + ANAFE]:[Nulo]])</f>
        <v>5</v>
      </c>
    </row>
    <row r="5" spans="1:7" x14ac:dyDescent="0.25">
      <c r="A5" t="s">
        <v>6</v>
      </c>
      <c r="B5" s="1">
        <v>4</v>
      </c>
      <c r="C5" s="1">
        <v>2</v>
      </c>
      <c r="D5" s="1">
        <v>2</v>
      </c>
      <c r="E5" s="1"/>
      <c r="F5" s="1"/>
      <c r="G5" s="1">
        <f>SUM(Tabela1[[#This Row],[Chapa 1 - CADA VEZ + ANAFE]:[Nulo]])</f>
        <v>4</v>
      </c>
    </row>
    <row r="6" spans="1:7" x14ac:dyDescent="0.25">
      <c r="A6" t="s">
        <v>7</v>
      </c>
      <c r="B6" s="1">
        <v>98</v>
      </c>
      <c r="C6" s="1">
        <v>17</v>
      </c>
      <c r="D6" s="1">
        <v>80</v>
      </c>
      <c r="E6" s="1">
        <v>1</v>
      </c>
      <c r="F6" s="1"/>
      <c r="G6" s="1">
        <f>SUM(Tabela1[[#This Row],[Chapa 1 - CADA VEZ + ANAFE]:[Nulo]])</f>
        <v>98</v>
      </c>
    </row>
    <row r="7" spans="1:7" x14ac:dyDescent="0.25">
      <c r="A7" t="s">
        <v>8</v>
      </c>
      <c r="B7" s="1">
        <v>93</v>
      </c>
      <c r="C7" s="1">
        <v>32</v>
      </c>
      <c r="D7" s="1">
        <v>60</v>
      </c>
      <c r="E7" s="1">
        <v>1</v>
      </c>
      <c r="F7" s="1"/>
      <c r="G7" s="1">
        <f>SUM(Tabela1[[#This Row],[Chapa 1 - CADA VEZ + ANAFE]:[Nulo]])</f>
        <v>93</v>
      </c>
    </row>
    <row r="8" spans="1:7" x14ac:dyDescent="0.25">
      <c r="A8" t="s">
        <v>9</v>
      </c>
      <c r="B8" s="1">
        <v>261</v>
      </c>
      <c r="C8" s="1">
        <v>132</v>
      </c>
      <c r="D8" s="1">
        <v>129</v>
      </c>
      <c r="E8" s="1"/>
      <c r="F8" s="1"/>
      <c r="G8" s="1">
        <f>SUM(Tabela1[[#This Row],[Chapa 1 - CADA VEZ + ANAFE]:[Nulo]])</f>
        <v>261</v>
      </c>
    </row>
    <row r="9" spans="1:7" x14ac:dyDescent="0.25">
      <c r="A9" t="s">
        <v>10</v>
      </c>
      <c r="B9" s="1">
        <v>38</v>
      </c>
      <c r="C9" s="1">
        <v>7</v>
      </c>
      <c r="D9" s="1">
        <v>31</v>
      </c>
      <c r="E9" s="1"/>
      <c r="F9" s="1"/>
      <c r="G9" s="1">
        <f>SUM(Tabela1[[#This Row],[Chapa 1 - CADA VEZ + ANAFE]:[Nulo]])</f>
        <v>38</v>
      </c>
    </row>
    <row r="10" spans="1:7" x14ac:dyDescent="0.25">
      <c r="A10" t="s">
        <v>11</v>
      </c>
      <c r="B10" s="1">
        <v>24</v>
      </c>
      <c r="C10" s="1">
        <v>11</v>
      </c>
      <c r="D10" s="1">
        <v>13</v>
      </c>
      <c r="E10" s="1"/>
      <c r="F10" s="1"/>
      <c r="G10" s="1">
        <f>SUM(Tabela1[[#This Row],[Chapa 1 - CADA VEZ + ANAFE]:[Nulo]])</f>
        <v>24</v>
      </c>
    </row>
    <row r="11" spans="1:7" x14ac:dyDescent="0.25">
      <c r="A11" t="s">
        <v>12</v>
      </c>
      <c r="B11" s="1">
        <v>20</v>
      </c>
      <c r="C11" s="1">
        <v>9</v>
      </c>
      <c r="D11" s="1">
        <v>11</v>
      </c>
      <c r="E11" s="1"/>
      <c r="F11" s="1"/>
      <c r="G11" s="1">
        <f>SUM(Tabela1[[#This Row],[Chapa 1 - CADA VEZ + ANAFE]:[Nulo]])</f>
        <v>20</v>
      </c>
    </row>
    <row r="12" spans="1:7" x14ac:dyDescent="0.25">
      <c r="A12" t="s">
        <v>13</v>
      </c>
      <c r="B12" s="1">
        <v>120</v>
      </c>
      <c r="C12" s="1">
        <v>57</v>
      </c>
      <c r="D12" s="1">
        <v>63</v>
      </c>
      <c r="E12" s="1"/>
      <c r="F12" s="1"/>
      <c r="G12" s="1">
        <f>SUM(Tabela1[[#This Row],[Chapa 1 - CADA VEZ + ANAFE]:[Nulo]])</f>
        <v>120</v>
      </c>
    </row>
    <row r="13" spans="1:7" x14ac:dyDescent="0.25">
      <c r="A13" t="s">
        <v>14</v>
      </c>
      <c r="B13" s="1">
        <v>30</v>
      </c>
      <c r="C13" s="1">
        <v>28</v>
      </c>
      <c r="D13" s="1">
        <v>2</v>
      </c>
      <c r="E13" s="1"/>
      <c r="F13" s="1"/>
      <c r="G13" s="1">
        <f>SUM(Tabela1[[#This Row],[Chapa 1 - CADA VEZ + ANAFE]:[Nulo]])</f>
        <v>30</v>
      </c>
    </row>
    <row r="14" spans="1:7" x14ac:dyDescent="0.25">
      <c r="A14" t="s">
        <v>15</v>
      </c>
      <c r="B14" s="1">
        <v>22</v>
      </c>
      <c r="C14" s="1">
        <v>5</v>
      </c>
      <c r="D14" s="1">
        <v>17</v>
      </c>
      <c r="E14" s="1"/>
      <c r="F14" s="1"/>
      <c r="G14" s="1">
        <f>SUM(Tabela1[[#This Row],[Chapa 1 - CADA VEZ + ANAFE]:[Nulo]])</f>
        <v>22</v>
      </c>
    </row>
    <row r="15" spans="1:7" x14ac:dyDescent="0.25">
      <c r="A15" t="s">
        <v>16</v>
      </c>
      <c r="B15" s="1">
        <v>24</v>
      </c>
      <c r="C15" s="1">
        <v>19</v>
      </c>
      <c r="D15" s="1">
        <v>5</v>
      </c>
      <c r="E15" s="1"/>
      <c r="F15" s="1"/>
      <c r="G15" s="1">
        <f>SUM(Tabela1[[#This Row],[Chapa 1 - CADA VEZ + ANAFE]:[Nulo]])</f>
        <v>24</v>
      </c>
    </row>
    <row r="16" spans="1:7" x14ac:dyDescent="0.25">
      <c r="A16" t="s">
        <v>17</v>
      </c>
      <c r="B16" s="1">
        <v>35</v>
      </c>
      <c r="C16" s="1">
        <v>15</v>
      </c>
      <c r="D16" s="1">
        <v>20</v>
      </c>
      <c r="E16" s="1"/>
      <c r="F16" s="1"/>
      <c r="G16" s="1">
        <f>SUM(Tabela1[[#This Row],[Chapa 1 - CADA VEZ + ANAFE]:[Nulo]])</f>
        <v>35</v>
      </c>
    </row>
    <row r="17" spans="1:7" x14ac:dyDescent="0.25">
      <c r="A17" t="s">
        <v>18</v>
      </c>
      <c r="B17" s="1">
        <v>166</v>
      </c>
      <c r="C17" s="1">
        <v>76</v>
      </c>
      <c r="D17" s="1">
        <v>89</v>
      </c>
      <c r="E17" s="1">
        <v>1</v>
      </c>
      <c r="F17" s="1"/>
      <c r="G17" s="1">
        <f>SUM(Tabela1[[#This Row],[Chapa 1 - CADA VEZ + ANAFE]:[Nulo]])</f>
        <v>166</v>
      </c>
    </row>
    <row r="18" spans="1:7" x14ac:dyDescent="0.25">
      <c r="A18" t="s">
        <v>19</v>
      </c>
      <c r="B18" s="1">
        <v>27</v>
      </c>
      <c r="C18" s="1">
        <v>19</v>
      </c>
      <c r="D18" s="1">
        <v>8</v>
      </c>
      <c r="E18" s="1"/>
      <c r="F18" s="1"/>
      <c r="G18" s="1">
        <f>SUM(Tabela1[[#This Row],[Chapa 1 - CADA VEZ + ANAFE]:[Nulo]])</f>
        <v>27</v>
      </c>
    </row>
    <row r="19" spans="1:7" x14ac:dyDescent="0.25">
      <c r="A19" t="s">
        <v>20</v>
      </c>
      <c r="B19" s="1">
        <v>134</v>
      </c>
      <c r="C19" s="1">
        <v>19</v>
      </c>
      <c r="D19" s="1">
        <v>114</v>
      </c>
      <c r="E19" s="1">
        <v>1</v>
      </c>
      <c r="F19" s="1"/>
      <c r="G19" s="1">
        <f>SUM(Tabela1[[#This Row],[Chapa 1 - CADA VEZ + ANAFE]:[Nulo]])</f>
        <v>134</v>
      </c>
    </row>
    <row r="20" spans="1:7" x14ac:dyDescent="0.25">
      <c r="A20" t="s">
        <v>21</v>
      </c>
      <c r="B20" s="1">
        <v>255</v>
      </c>
      <c r="C20" s="1">
        <v>74</v>
      </c>
      <c r="D20" s="1">
        <v>179</v>
      </c>
      <c r="E20" s="1">
        <v>1</v>
      </c>
      <c r="F20" s="1">
        <v>1</v>
      </c>
      <c r="G20" s="1">
        <f>SUM(Tabela1[[#This Row],[Chapa 1 - CADA VEZ + ANAFE]:[Nulo]])</f>
        <v>255</v>
      </c>
    </row>
    <row r="21" spans="1:7" x14ac:dyDescent="0.25">
      <c r="A21" t="s">
        <v>22</v>
      </c>
      <c r="B21" s="1">
        <v>33</v>
      </c>
      <c r="C21" s="1">
        <v>8</v>
      </c>
      <c r="D21" s="1">
        <v>25</v>
      </c>
      <c r="E21" s="1"/>
      <c r="F21" s="1"/>
      <c r="G21" s="1">
        <f>SUM(Tabela1[[#This Row],[Chapa 1 - CADA VEZ + ANAFE]:[Nulo]])</f>
        <v>33</v>
      </c>
    </row>
    <row r="22" spans="1:7" x14ac:dyDescent="0.25">
      <c r="A22" t="s">
        <v>23</v>
      </c>
      <c r="B22" s="1">
        <v>9</v>
      </c>
      <c r="C22" s="1">
        <v>0</v>
      </c>
      <c r="D22" s="1">
        <v>9</v>
      </c>
      <c r="E22" s="1"/>
      <c r="F22" s="1"/>
      <c r="G22" s="1">
        <f>SUM(Tabela1[[#This Row],[Chapa 1 - CADA VEZ + ANAFE]:[Nulo]])</f>
        <v>9</v>
      </c>
    </row>
    <row r="23" spans="1:7" x14ac:dyDescent="0.25">
      <c r="A23" t="s">
        <v>24</v>
      </c>
      <c r="B23" s="1">
        <v>5</v>
      </c>
      <c r="C23" s="1">
        <v>0</v>
      </c>
      <c r="D23" s="1">
        <v>5</v>
      </c>
      <c r="E23" s="1"/>
      <c r="F23" s="1"/>
      <c r="G23" s="1">
        <f>SUM(Tabela1[[#This Row],[Chapa 1 - CADA VEZ + ANAFE]:[Nulo]])</f>
        <v>5</v>
      </c>
    </row>
    <row r="24" spans="1:7" x14ac:dyDescent="0.25">
      <c r="A24" t="s">
        <v>25</v>
      </c>
      <c r="B24" s="1">
        <v>141</v>
      </c>
      <c r="C24" s="1">
        <v>56</v>
      </c>
      <c r="D24" s="1">
        <v>85</v>
      </c>
      <c r="E24" s="1"/>
      <c r="F24" s="1"/>
      <c r="G24" s="1">
        <f>SUM(Tabela1[[#This Row],[Chapa 1 - CADA VEZ + ANAFE]:[Nulo]])</f>
        <v>141</v>
      </c>
    </row>
    <row r="25" spans="1:7" x14ac:dyDescent="0.25">
      <c r="A25" t="s">
        <v>26</v>
      </c>
      <c r="B25" s="1">
        <v>123</v>
      </c>
      <c r="C25" s="1">
        <v>95</v>
      </c>
      <c r="D25" s="1">
        <v>27</v>
      </c>
      <c r="E25" s="1"/>
      <c r="F25" s="1">
        <v>1</v>
      </c>
      <c r="G25" s="1">
        <f>SUM(Tabela1[[#This Row],[Chapa 1 - CADA VEZ + ANAFE]:[Nulo]])</f>
        <v>123</v>
      </c>
    </row>
    <row r="26" spans="1:7" x14ac:dyDescent="0.25">
      <c r="A26" t="s">
        <v>27</v>
      </c>
      <c r="B26" s="1">
        <v>30</v>
      </c>
      <c r="C26" s="1">
        <v>9</v>
      </c>
      <c r="D26" s="1">
        <v>21</v>
      </c>
      <c r="E26" s="1"/>
      <c r="F26" s="1"/>
      <c r="G26" s="1">
        <f>SUM(Tabela1[[#This Row],[Chapa 1 - CADA VEZ + ANAFE]:[Nulo]])</f>
        <v>30</v>
      </c>
    </row>
    <row r="27" spans="1:7" x14ac:dyDescent="0.25">
      <c r="A27" t="s">
        <v>28</v>
      </c>
      <c r="B27" s="1">
        <v>241</v>
      </c>
      <c r="C27" s="1">
        <v>138</v>
      </c>
      <c r="D27" s="1">
        <v>101</v>
      </c>
      <c r="E27" s="1">
        <v>1</v>
      </c>
      <c r="F27" s="1">
        <v>1</v>
      </c>
      <c r="G27" s="1">
        <f>SUM(Tabela1[[#This Row],[Chapa 1 - CADA VEZ + ANAFE]:[Nulo]])</f>
        <v>241</v>
      </c>
    </row>
    <row r="28" spans="1:7" x14ac:dyDescent="0.25">
      <c r="A28" t="s">
        <v>29</v>
      </c>
      <c r="B28" s="1">
        <v>17</v>
      </c>
      <c r="C28" s="1">
        <v>1</v>
      </c>
      <c r="D28" s="1">
        <v>16</v>
      </c>
      <c r="E28" s="1"/>
      <c r="F28" s="1"/>
      <c r="G28" s="1">
        <f>SUM(Tabela1[[#This Row],[Chapa 1 - CADA VEZ + ANAFE]:[Nulo]])</f>
        <v>17</v>
      </c>
    </row>
    <row r="29" spans="1:7" x14ac:dyDescent="0.25">
      <c r="A29" t="s">
        <v>30</v>
      </c>
      <c r="B29" s="1">
        <f>SUM(B2:B28)</f>
        <v>1999</v>
      </c>
      <c r="C29" s="1">
        <f>SUM(C2:C28)</f>
        <v>838</v>
      </c>
      <c r="D29" s="1">
        <f>SUM(D2:D28)</f>
        <v>1150</v>
      </c>
      <c r="E29" s="1">
        <f>SUM(E2:E28)</f>
        <v>7</v>
      </c>
      <c r="F29" s="1">
        <f>SUM(F2:F28)</f>
        <v>4</v>
      </c>
      <c r="G29" s="1">
        <f>SUM(Tabela1[[#This Row],[Chapa 1 - CADA VEZ + ANAFE]:[Nulo]])</f>
        <v>1999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Patrício Alex Sousa Caetano</dc:creator>
  <cp:lastModifiedBy>Patrício Alex Sousa Caetano</cp:lastModifiedBy>
  <dcterms:created xsi:type="dcterms:W3CDTF">2015-06-05T18:19:34Z</dcterms:created>
  <dcterms:modified xsi:type="dcterms:W3CDTF">2022-10-14T19:55:05Z</dcterms:modified>
</cp:coreProperties>
</file>